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孔凡春峻丰一村13.30亩+孔凡春畜牧场18.72亩（放在峻丰一村）</t>
        </r>
      </text>
    </comment>
  </commentList>
</comments>
</file>

<file path=xl/sharedStrings.xml><?xml version="1.0" encoding="utf-8"?>
<sst xmlns="http://schemas.openxmlformats.org/spreadsheetml/2006/main" count="27" uniqueCount="27">
  <si>
    <t>历年秸秆综合利用结余资金（统筹耕地地力保护补贴部分）发放汇总表</t>
  </si>
  <si>
    <t xml:space="preserve">           单位：亩、元</t>
  </si>
  <si>
    <r>
      <rPr>
        <sz val="12"/>
        <rFont val="Times New Roman"/>
        <charset val="0"/>
      </rPr>
      <t xml:space="preserve">  </t>
    </r>
    <r>
      <rPr>
        <sz val="12"/>
        <rFont val="Arial"/>
        <charset val="0"/>
      </rPr>
      <t>序号</t>
    </r>
  </si>
  <si>
    <t>单位</t>
  </si>
  <si>
    <t>领取补贴户数</t>
  </si>
  <si>
    <t>补贴总面积合计(亩)</t>
  </si>
  <si>
    <t>耕地地力补贴</t>
  </si>
  <si>
    <t>备注</t>
  </si>
  <si>
    <t>补贴标准(元)/亩</t>
  </si>
  <si>
    <t>补贴金额</t>
  </si>
  <si>
    <t>新兴村</t>
  </si>
  <si>
    <t>长胜村</t>
  </si>
  <si>
    <t>新农村</t>
  </si>
  <si>
    <t>峻丰村一村</t>
  </si>
  <si>
    <t>峻丰村二村</t>
  </si>
  <si>
    <t>峻德村</t>
  </si>
  <si>
    <t>永新村</t>
  </si>
  <si>
    <t>畜牧场</t>
  </si>
  <si>
    <t>合心村</t>
  </si>
  <si>
    <t>建兴村</t>
  </si>
  <si>
    <t>兴建路街道办事处</t>
  </si>
  <si>
    <t>河东路街道办事处</t>
  </si>
  <si>
    <t xml:space="preserve">鹤岗市农业试验农场 </t>
  </si>
  <si>
    <t>鹤岗市城市建设综合开发有限公司</t>
  </si>
  <si>
    <t>鹤岗市翔宇运输有限责任公司</t>
  </si>
  <si>
    <t>鹤岗市电力有限公司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</si>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</sst>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  <numFmt numFmtId="179" formatCode="0_ "/>
  </numFmts>
  <fonts count="30">
    <font>
      <sz val="11"/>
      <color theme="1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</font>
    <font>
      <sz val="12"/>
      <name val="Arial"/>
      <charset val="0"/>
    </font>
    <font>
      <sz val="12"/>
      <name val="Times New Roman"/>
      <charset val="0"/>
    </font>
    <font>
      <sz val="10"/>
      <name val="Arial"/>
      <charset val="0"/>
    </font>
    <font>
      <sz val="10"/>
      <name val="宋体"/>
      <charset val="134"/>
    </font>
    <font>
      <sz val="10"/>
      <color indexed="63"/>
      <name val="宋体"/>
      <charset val="134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" fillId="0" borderId="0" applyNumberFormat="0" applyFill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177" fontId="2" fillId="0" borderId="3" xfId="49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2" fillId="0" borderId="4" xfId="49" applyNumberFormat="1" applyFont="1" applyFill="1" applyBorder="1" applyAlignment="1">
      <alignment horizontal="center" vertical="center" wrapText="1"/>
    </xf>
    <xf numFmtId="177" fontId="2" fillId="0" borderId="4" xfId="49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 shrinkToFit="1"/>
    </xf>
    <xf numFmtId="179" fontId="8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A1" sqref="A1:G1"/>
    </sheetView>
  </sheetViews>
  <sheetFormatPr defaultColWidth="9" defaultRowHeight="13.5" outlineLevelCol="6"/>
  <cols>
    <col min="1" max="1" width="13.25" customWidth="1"/>
    <col min="2" max="2" width="25" customWidth="1"/>
    <col min="3" max="7" width="19.25" customWidth="1"/>
  </cols>
  <sheetData>
    <row r="1" ht="35" customHeight="1" spans="1:7">
      <c r="A1" s="1" t="s">
        <v>0</v>
      </c>
      <c r="B1" s="1"/>
      <c r="C1" s="1"/>
      <c r="D1" s="1"/>
      <c r="E1" s="1"/>
      <c r="F1" s="1"/>
      <c r="G1" s="1"/>
    </row>
    <row r="2" ht="21" customHeight="1" spans="1:7">
      <c r="A2" s="2"/>
      <c r="B2" s="3"/>
      <c r="C2" s="3"/>
      <c r="D2" s="3"/>
      <c r="E2" s="3"/>
      <c r="F2" s="3"/>
      <c r="G2" s="4" t="s">
        <v>1</v>
      </c>
    </row>
    <row r="3" ht="21" customHeight="1" spans="1:7">
      <c r="A3" s="5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9"/>
      <c r="G3" s="10" t="s">
        <v>7</v>
      </c>
    </row>
    <row r="4" ht="21" customHeight="1" spans="1:7">
      <c r="A4" s="11"/>
      <c r="B4" s="12"/>
      <c r="C4" s="13"/>
      <c r="D4" s="14"/>
      <c r="E4" s="15" t="s">
        <v>8</v>
      </c>
      <c r="F4" s="14" t="s">
        <v>9</v>
      </c>
      <c r="G4" s="16"/>
    </row>
    <row r="5" ht="21" customHeight="1" spans="1:7">
      <c r="A5" s="17">
        <v>1</v>
      </c>
      <c r="B5" s="18" t="s">
        <v>10</v>
      </c>
      <c r="C5" s="19">
        <v>243</v>
      </c>
      <c r="D5" s="20">
        <v>2878.31</v>
      </c>
      <c r="E5" s="21">
        <v>8.43</v>
      </c>
      <c r="F5" s="22">
        <f t="shared" ref="F5:F20" si="0">E5*D5</f>
        <v>24264.1533</v>
      </c>
      <c r="G5" s="23"/>
    </row>
    <row r="6" ht="21" customHeight="1" spans="1:7">
      <c r="A6" s="17">
        <v>2</v>
      </c>
      <c r="B6" s="18" t="s">
        <v>11</v>
      </c>
      <c r="C6" s="19">
        <v>378</v>
      </c>
      <c r="D6" s="20">
        <v>8724.59</v>
      </c>
      <c r="E6" s="21">
        <v>8.43</v>
      </c>
      <c r="F6" s="22">
        <f t="shared" si="0"/>
        <v>73548.2937</v>
      </c>
      <c r="G6" s="23"/>
    </row>
    <row r="7" ht="21" customHeight="1" spans="1:7">
      <c r="A7" s="17">
        <v>3</v>
      </c>
      <c r="B7" s="18" t="s">
        <v>12</v>
      </c>
      <c r="C7" s="19">
        <v>244</v>
      </c>
      <c r="D7" s="20">
        <v>4823.52</v>
      </c>
      <c r="E7" s="21">
        <v>8.43</v>
      </c>
      <c r="F7" s="22">
        <f t="shared" si="0"/>
        <v>40662.2736</v>
      </c>
      <c r="G7" s="18"/>
    </row>
    <row r="8" ht="21" customHeight="1" spans="1:7">
      <c r="A8" s="17">
        <v>4</v>
      </c>
      <c r="B8" s="18" t="s">
        <v>13</v>
      </c>
      <c r="C8" s="19">
        <v>183</v>
      </c>
      <c r="D8" s="20">
        <v>4661.6</v>
      </c>
      <c r="E8" s="21">
        <v>8.43</v>
      </c>
      <c r="F8" s="22">
        <f t="shared" si="0"/>
        <v>39297.288</v>
      </c>
      <c r="G8" s="23"/>
    </row>
    <row r="9" ht="21" customHeight="1" spans="1:7">
      <c r="A9" s="17">
        <v>5</v>
      </c>
      <c r="B9" s="18" t="s">
        <v>14</v>
      </c>
      <c r="C9" s="19">
        <v>131</v>
      </c>
      <c r="D9" s="20">
        <v>3436.5</v>
      </c>
      <c r="E9" s="21">
        <v>8.43</v>
      </c>
      <c r="F9" s="22">
        <f t="shared" si="0"/>
        <v>28969.695</v>
      </c>
      <c r="G9" s="23"/>
    </row>
    <row r="10" ht="21" customHeight="1" spans="1:7">
      <c r="A10" s="17">
        <v>6</v>
      </c>
      <c r="B10" s="18" t="s">
        <v>15</v>
      </c>
      <c r="C10" s="19">
        <v>262</v>
      </c>
      <c r="D10" s="20">
        <v>6143</v>
      </c>
      <c r="E10" s="21">
        <v>8.43</v>
      </c>
      <c r="F10" s="22">
        <f t="shared" si="0"/>
        <v>51785.49</v>
      </c>
      <c r="G10" s="23"/>
    </row>
    <row r="11" ht="21" customHeight="1" spans="1:7">
      <c r="A11" s="17">
        <v>7</v>
      </c>
      <c r="B11" s="18" t="s">
        <v>16</v>
      </c>
      <c r="C11" s="19">
        <v>66</v>
      </c>
      <c r="D11" s="20">
        <v>366.87</v>
      </c>
      <c r="E11" s="21">
        <v>8.43</v>
      </c>
      <c r="F11" s="22">
        <f t="shared" si="0"/>
        <v>3092.7141</v>
      </c>
      <c r="G11" s="24"/>
    </row>
    <row r="12" ht="21" customHeight="1" spans="1:7">
      <c r="A12" s="17">
        <v>8</v>
      </c>
      <c r="B12" s="18" t="s">
        <v>17</v>
      </c>
      <c r="C12" s="19">
        <v>57</v>
      </c>
      <c r="D12" s="20">
        <v>1902.86</v>
      </c>
      <c r="E12" s="21">
        <v>8.43</v>
      </c>
      <c r="F12" s="22">
        <f t="shared" si="0"/>
        <v>16041.1098</v>
      </c>
      <c r="G12" s="23"/>
    </row>
    <row r="13" ht="21" customHeight="1" spans="1:7">
      <c r="A13" s="17">
        <v>9</v>
      </c>
      <c r="B13" s="18" t="s">
        <v>18</v>
      </c>
      <c r="C13" s="19">
        <v>106</v>
      </c>
      <c r="D13" s="20">
        <v>2196.32</v>
      </c>
      <c r="E13" s="21">
        <v>8.43</v>
      </c>
      <c r="F13" s="22">
        <f t="shared" si="0"/>
        <v>18514.9776</v>
      </c>
      <c r="G13" s="23"/>
    </row>
    <row r="14" ht="21" customHeight="1" spans="1:7">
      <c r="A14" s="17">
        <v>10</v>
      </c>
      <c r="B14" s="18" t="s">
        <v>19</v>
      </c>
      <c r="C14" s="19">
        <v>143</v>
      </c>
      <c r="D14" s="20">
        <v>1076.09</v>
      </c>
      <c r="E14" s="21">
        <v>8.43</v>
      </c>
      <c r="F14" s="22">
        <f t="shared" si="0"/>
        <v>9071.4387</v>
      </c>
      <c r="G14" s="23"/>
    </row>
    <row r="15" ht="21" customHeight="1" spans="1:7">
      <c r="A15" s="17">
        <v>11</v>
      </c>
      <c r="B15" s="18" t="s">
        <v>20</v>
      </c>
      <c r="C15" s="19">
        <v>1</v>
      </c>
      <c r="D15" s="20">
        <v>120</v>
      </c>
      <c r="E15" s="21">
        <v>8.43</v>
      </c>
      <c r="F15" s="22">
        <f t="shared" si="0"/>
        <v>1011.6</v>
      </c>
      <c r="G15" s="23"/>
    </row>
    <row r="16" ht="21" customHeight="1" spans="1:7">
      <c r="A16" s="17">
        <v>12</v>
      </c>
      <c r="B16" s="17" t="s">
        <v>21</v>
      </c>
      <c r="C16" s="25">
        <v>1</v>
      </c>
      <c r="D16" s="20">
        <v>208.5</v>
      </c>
      <c r="E16" s="21">
        <v>8.43</v>
      </c>
      <c r="F16" s="22">
        <f t="shared" si="0"/>
        <v>1757.655</v>
      </c>
      <c r="G16" s="23"/>
    </row>
    <row r="17" ht="21" customHeight="1" spans="1:7">
      <c r="A17" s="17">
        <v>13</v>
      </c>
      <c r="B17" s="18" t="s">
        <v>22</v>
      </c>
      <c r="C17" s="19">
        <v>1</v>
      </c>
      <c r="D17" s="20">
        <v>1440</v>
      </c>
      <c r="E17" s="21">
        <v>8.43</v>
      </c>
      <c r="F17" s="22">
        <f t="shared" si="0"/>
        <v>12139.2</v>
      </c>
      <c r="G17" s="23"/>
    </row>
    <row r="18" ht="21" customHeight="1" spans="1:7">
      <c r="A18" s="17">
        <v>14</v>
      </c>
      <c r="B18" s="18" t="s">
        <v>23</v>
      </c>
      <c r="C18" s="19">
        <v>1</v>
      </c>
      <c r="D18" s="20">
        <v>165</v>
      </c>
      <c r="E18" s="21">
        <v>8.43</v>
      </c>
      <c r="F18" s="22">
        <f t="shared" si="0"/>
        <v>1390.95</v>
      </c>
      <c r="G18" s="23"/>
    </row>
    <row r="19" ht="21" customHeight="1" spans="1:7">
      <c r="A19" s="17">
        <v>15</v>
      </c>
      <c r="B19" s="18" t="s">
        <v>24</v>
      </c>
      <c r="C19" s="19">
        <v>1</v>
      </c>
      <c r="D19" s="20">
        <v>450</v>
      </c>
      <c r="E19" s="21">
        <v>8.43</v>
      </c>
      <c r="F19" s="22">
        <f t="shared" si="0"/>
        <v>3793.5</v>
      </c>
      <c r="G19" s="23"/>
    </row>
    <row r="20" ht="21" customHeight="1" spans="1:7">
      <c r="A20" s="17">
        <v>16</v>
      </c>
      <c r="B20" s="18" t="s">
        <v>25</v>
      </c>
      <c r="C20" s="25">
        <v>1</v>
      </c>
      <c r="D20" s="20">
        <v>790.05</v>
      </c>
      <c r="E20" s="21">
        <v>8.43</v>
      </c>
      <c r="F20" s="22">
        <f t="shared" si="0"/>
        <v>6660.1215</v>
      </c>
      <c r="G20" s="23"/>
    </row>
    <row r="21" ht="21" customHeight="1" spans="1:7">
      <c r="A21" s="26"/>
      <c r="B21" s="26" t="s">
        <v>26</v>
      </c>
      <c r="C21" s="26">
        <f t="shared" ref="C21:F21" si="1">SUM(C5:C20)</f>
        <v>1819</v>
      </c>
      <c r="D21" s="26">
        <f t="shared" si="1"/>
        <v>39383.21</v>
      </c>
      <c r="E21" s="26"/>
      <c r="F21" s="27">
        <f t="shared" si="1"/>
        <v>332000.4603</v>
      </c>
      <c r="G21" s="23"/>
    </row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</sheetData>
  <mergeCells count="7">
    <mergeCell ref="A1:G1"/>
    <mergeCell ref="A2:F2"/>
    <mergeCell ref="E3:F3"/>
    <mergeCell ref="A3:A4"/>
    <mergeCell ref="B3:B4"/>
    <mergeCell ref="C3:C4"/>
    <mergeCell ref="D3:D4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周婧琪</cp:lastModifiedBy>
  <dcterms:created xsi:type="dcterms:W3CDTF">2023-05-12T11:15:00Z</dcterms:created>
  <dcterms:modified xsi:type="dcterms:W3CDTF">2025-03-19T01:53:42Z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7F367FBE71774461B59B584971B9C51B_12</vt:lpwstr>
  </property>
</Properties>
</file>